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D7" i="1" l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D6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<sst xmlns="http://schemas.openxmlformats.org/spreadsheetml/2006/main" count="34" uniqueCount="34">
  <si>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</si>
  <si>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</si>
  <si>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</si>
  <si>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</si>
  <si>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</si>
  <si>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</si>
  <si>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</si>
  <si>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</si>
  <si>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</si>
  <si>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</si>
  <si>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</si>
  <si>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</si>
  <si>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</si>
  <si>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</si>
  <si>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</si>
  <si>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</si>
  <si>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</si>
  <si>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</si>
  <si>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</si>
  <si>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</si>
  <si>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</si>
  <si>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</si>
  <si>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</si>
  <si>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</si>
  <si>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</si>
  <si>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</si>
  <si>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</si>
  <si>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</si>
  <si>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</si>
  <si>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0003.0008.0086.0554 Получение налоговых уведомлений об уплате налога</t>
  </si>
  <si>
    <t>0003.0008.0086.0541
Налог на добавленную стоимость</t>
  </si>
  <si>
    <t>Поступило в СЭД 826 обращений, в СООН 776 обращений , личный прием - 0 обращений</t>
  </si>
  <si>
    <t>Статистические данные по обращениям граждан и организаций, поступившим</t>
  </si>
  <si>
    <t xml:space="preserve">                                         в Управление Федеральной налоговой службы по Ивановской области за март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</si>
</sst>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1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2" fillId="0" borderId="1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T19" sqref="T19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12.85546875" customWidth="1"/>
    <col min="31" max="31" width="23.85546875" customWidth="1"/>
    <col min="32" max="51" width="9.140625" customWidth="1"/>
  </cols>
  <sheetData>
    <row r="1" spans="1:51" ht="28.5" customHeight="1" x14ac:dyDescent="0.25">
      <c r="A1" s="32" t="s">
        <v>32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  <c r="M1" s="33"/>
      <c r="N1" s="33"/>
      <c r="O1" s="33"/>
      <c r="P1" s="34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5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6" t="s">
        <v>33</v>
      </c>
      <c r="B2" s="33"/>
      <c r="C2" s="33"/>
      <c r="D2" s="33"/>
      <c r="E2" s="33"/>
      <c r="F2" s="33"/>
      <c r="G2" s="33"/>
      <c r="H2" s="34"/>
      <c r="I2" s="33"/>
      <c r="J2" s="33"/>
      <c r="K2" s="33"/>
      <c r="L2" s="33"/>
      <c r="M2" s="33"/>
      <c r="N2" s="33"/>
      <c r="O2" s="33"/>
      <c r="P2" s="34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5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7" t="s">
        <v>0</v>
      </c>
      <c r="B3" s="39" t="s">
        <v>1</v>
      </c>
      <c r="C3" s="37" t="s">
        <v>2</v>
      </c>
      <c r="D3" s="4"/>
      <c r="E3" s="4"/>
      <c r="F3" s="4"/>
      <c r="G3" s="41"/>
      <c r="H3" s="42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4"/>
      <c r="AC3" s="4"/>
      <c r="AD3" s="45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3" customFormat="1" ht="189.75" customHeight="1" x14ac:dyDescent="0.2">
      <c r="A4" s="38"/>
      <c r="B4" s="40"/>
      <c r="C4" s="38"/>
      <c r="D4" s="10" t="s">
        <v>4</v>
      </c>
      <c r="E4" s="22" t="s">
        <v>5</v>
      </c>
      <c r="F4" s="22" t="s">
        <v>6</v>
      </c>
      <c r="G4" s="22" t="s">
        <v>7</v>
      </c>
      <c r="H4" s="24" t="s">
        <v>30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2" t="s">
        <v>29</v>
      </c>
      <c r="Q4" s="22" t="s">
        <v>15</v>
      </c>
      <c r="R4" s="22" t="s">
        <v>16</v>
      </c>
      <c r="S4" s="22" t="s">
        <v>17</v>
      </c>
      <c r="T4" s="22" t="s">
        <v>18</v>
      </c>
      <c r="U4" s="22" t="s">
        <v>19</v>
      </c>
      <c r="V4" s="22" t="s">
        <v>20</v>
      </c>
      <c r="W4" s="22" t="s">
        <v>21</v>
      </c>
      <c r="X4" s="22" t="s">
        <v>22</v>
      </c>
      <c r="Y4" s="22" t="s">
        <v>23</v>
      </c>
      <c r="Z4" s="22" t="s">
        <v>24</v>
      </c>
      <c r="AA4" s="22" t="s">
        <v>25</v>
      </c>
      <c r="AB4" s="22" t="s">
        <v>26</v>
      </c>
      <c r="AC4" s="22" t="s">
        <v>27</v>
      </c>
      <c r="AD4" s="46"/>
      <c r="AE4" s="11"/>
      <c r="AF4" s="11"/>
      <c r="AG4" s="11"/>
      <c r="AH4" s="11"/>
      <c r="AI4" s="12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3" customFormat="1" ht="14.2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7</v>
      </c>
      <c r="F5" s="9">
        <v>9</v>
      </c>
      <c r="G5" s="9">
        <v>10</v>
      </c>
      <c r="H5" s="9"/>
      <c r="I5" s="9">
        <v>11</v>
      </c>
      <c r="J5" s="9">
        <v>12</v>
      </c>
      <c r="K5" s="9">
        <v>13</v>
      </c>
      <c r="L5" s="9">
        <v>14</v>
      </c>
      <c r="M5" s="9">
        <v>15</v>
      </c>
      <c r="N5" s="9">
        <v>16</v>
      </c>
      <c r="O5" s="9">
        <v>17</v>
      </c>
      <c r="P5" s="9">
        <v>19</v>
      </c>
      <c r="Q5" s="9">
        <v>20</v>
      </c>
      <c r="R5" s="9">
        <v>21</v>
      </c>
      <c r="S5" s="9">
        <v>22</v>
      </c>
      <c r="T5" s="9">
        <v>23</v>
      </c>
      <c r="U5" s="9">
        <v>24</v>
      </c>
      <c r="V5" s="9">
        <v>25</v>
      </c>
      <c r="W5" s="9">
        <v>26</v>
      </c>
      <c r="X5" s="9">
        <v>27</v>
      </c>
      <c r="Y5" s="9">
        <v>28</v>
      </c>
      <c r="Z5" s="9">
        <v>29</v>
      </c>
      <c r="AA5" s="9">
        <v>30</v>
      </c>
      <c r="AB5" s="9">
        <v>31</v>
      </c>
      <c r="AC5" s="9">
        <v>32</v>
      </c>
      <c r="AD5" s="9">
        <v>33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1:51" ht="53.25" customHeight="1" x14ac:dyDescent="0.25">
      <c r="A6" s="17">
        <v>7</v>
      </c>
      <c r="B6" s="17">
        <v>3700</v>
      </c>
      <c r="C6" s="19" t="s">
        <v>28</v>
      </c>
      <c r="D6" s="18">
        <v>0</v>
      </c>
      <c r="E6" s="14">
        <v>14</v>
      </c>
      <c r="F6" s="20">
        <v>19</v>
      </c>
      <c r="G6" s="21">
        <v>17</v>
      </c>
      <c r="H6" s="21">
        <v>10</v>
      </c>
      <c r="I6" s="21">
        <v>35</v>
      </c>
      <c r="J6" s="21">
        <v>79</v>
      </c>
      <c r="K6" s="21">
        <v>272</v>
      </c>
      <c r="L6" s="21">
        <v>96</v>
      </c>
      <c r="M6" s="21">
        <v>22</v>
      </c>
      <c r="N6" s="21">
        <v>33</v>
      </c>
      <c r="O6" s="21">
        <v>528</v>
      </c>
      <c r="P6" s="21">
        <v>0</v>
      </c>
      <c r="Q6" s="21">
        <v>31</v>
      </c>
      <c r="R6" s="21">
        <v>15</v>
      </c>
      <c r="S6" s="21">
        <v>225</v>
      </c>
      <c r="T6" s="21">
        <v>102</v>
      </c>
      <c r="U6" s="21">
        <v>8</v>
      </c>
      <c r="V6" s="21">
        <v>6</v>
      </c>
      <c r="W6" s="21">
        <v>5</v>
      </c>
      <c r="X6" s="21">
        <v>5</v>
      </c>
      <c r="Y6" s="21">
        <v>23</v>
      </c>
      <c r="Z6" s="21">
        <v>8</v>
      </c>
      <c r="AA6" s="21">
        <v>13</v>
      </c>
      <c r="AB6" s="21">
        <v>15</v>
      </c>
      <c r="AC6" s="21">
        <v>21</v>
      </c>
      <c r="AD6" s="21">
        <f>SUM(D6:AC6)</f>
        <v>1602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5"/>
      <c r="B7" s="26"/>
      <c r="C7" s="27"/>
      <c r="D7" s="15">
        <v>0</v>
      </c>
      <c r="E7" s="6">
        <f>E6/1602</f>
        <v>8.7390761548064924E-3</v>
      </c>
      <c r="F7" s="6">
        <f>F6/AD6</f>
        <v>1.1860174781523096E-2</v>
      </c>
      <c r="G7" s="6">
        <f>G6/1602</f>
        <v>1.0611735330836454E-2</v>
      </c>
      <c r="H7" s="6">
        <f t="shared" ref="H7:AC7" si="0">H6/1602</f>
        <v>6.2421972534332081E-3</v>
      </c>
      <c r="I7" s="6">
        <f t="shared" si="0"/>
        <v>2.1847690387016231E-2</v>
      </c>
      <c r="J7" s="6">
        <f t="shared" si="0"/>
        <v>4.931335830212235E-2</v>
      </c>
      <c r="K7" s="6">
        <f t="shared" si="0"/>
        <v>0.16978776529338327</v>
      </c>
      <c r="L7" s="6">
        <f t="shared" si="0"/>
        <v>5.9925093632958802E-2</v>
      </c>
      <c r="M7" s="6">
        <f t="shared" si="0"/>
        <v>1.3732833957553059E-2</v>
      </c>
      <c r="N7" s="6">
        <f t="shared" si="0"/>
        <v>2.0599250936329586E-2</v>
      </c>
      <c r="O7" s="6">
        <f t="shared" si="0"/>
        <v>0.32958801498127338</v>
      </c>
      <c r="P7" s="6">
        <f t="shared" si="0"/>
        <v>0</v>
      </c>
      <c r="Q7" s="6">
        <f t="shared" si="0"/>
        <v>1.9350811485642945E-2</v>
      </c>
      <c r="R7" s="6">
        <f t="shared" si="0"/>
        <v>9.3632958801498131E-3</v>
      </c>
      <c r="S7" s="6">
        <f t="shared" si="0"/>
        <v>0.1404494382022472</v>
      </c>
      <c r="T7" s="6">
        <f t="shared" si="0"/>
        <v>6.3670411985018729E-2</v>
      </c>
      <c r="U7" s="6">
        <f t="shared" si="0"/>
        <v>4.9937578027465668E-3</v>
      </c>
      <c r="V7" s="6">
        <f t="shared" si="0"/>
        <v>3.7453183520599251E-3</v>
      </c>
      <c r="W7" s="6">
        <f t="shared" si="0"/>
        <v>3.1210986267166041E-3</v>
      </c>
      <c r="X7" s="6">
        <f t="shared" si="0"/>
        <v>3.1210986267166041E-3</v>
      </c>
      <c r="Y7" s="6">
        <f t="shared" si="0"/>
        <v>1.435705368289638E-2</v>
      </c>
      <c r="Z7" s="6">
        <f t="shared" si="0"/>
        <v>4.9937578027465668E-3</v>
      </c>
      <c r="AA7" s="6">
        <f t="shared" si="0"/>
        <v>8.1148564294631718E-3</v>
      </c>
      <c r="AB7" s="6">
        <f t="shared" si="0"/>
        <v>9.3632958801498131E-3</v>
      </c>
      <c r="AC7" s="6">
        <f t="shared" si="0"/>
        <v>1.3108614232209739E-2</v>
      </c>
      <c r="AD7" s="7">
        <f>SUM(E7:AC7)</f>
        <v>1.0000000000000002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8"/>
      <c r="B8" s="29"/>
      <c r="C8" s="29"/>
      <c r="D8" s="29"/>
      <c r="E8" s="29"/>
      <c r="F8" s="29"/>
      <c r="G8" s="29"/>
      <c r="H8" s="30"/>
      <c r="I8" s="29"/>
      <c r="J8" s="29"/>
      <c r="K8" s="29"/>
      <c r="L8" s="29"/>
      <c r="M8" s="29"/>
      <c r="N8" s="29"/>
      <c r="O8" s="29"/>
      <c r="P8" s="30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1"/>
      <c r="AC8" s="8"/>
      <c r="AD8" s="8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3" t="s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2023-03-06T09:08:14Z</cp:lastPrinted>
  <dcterms:created xsi:type="dcterms:W3CDTF">2006-09-16T00:00:00Z</dcterms:created>
  <dcterms:modified xsi:type="dcterms:W3CDTF">2023-04-14T07:02:34Z</dcterms:modified>
</cp:coreProperties>
</file>